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80" windowWidth="12120" windowHeight="8775"/>
  </bookViews>
  <sheets>
    <sheet name="вед.стр-ра  СНД " sheetId="1" r:id="rId1"/>
  </sheets>
  <definedNames>
    <definedName name="_xlnm.Print_Titles" localSheetId="0">'вед.стр-ра  СНД '!$10:$14</definedName>
  </definedNames>
  <calcPr calcId="145621" fullCalcOnLoad="1"/>
</workbook>
</file>

<file path=xl/calcChain.xml><?xml version="1.0" encoding="utf-8"?>
<calcChain xmlns="http://schemas.openxmlformats.org/spreadsheetml/2006/main">
  <c r="F41" i="1" l="1"/>
  <c r="G41" i="1"/>
  <c r="F36" i="1"/>
  <c r="G23" i="1"/>
  <c r="G21" i="1"/>
  <c r="G16" i="1"/>
  <c r="G53" i="1"/>
  <c r="F59" i="1"/>
  <c r="G59" i="1"/>
  <c r="G50" i="1"/>
  <c r="G46" i="1"/>
  <c r="G36" i="1"/>
  <c r="G18" i="1"/>
  <c r="F18" i="1"/>
  <c r="F16" i="1"/>
  <c r="F23" i="1"/>
  <c r="F21" i="1"/>
  <c r="F53" i="1"/>
  <c r="F50" i="1"/>
  <c r="F46" i="1"/>
</calcChain>
</file>

<file path=xl/sharedStrings.xml><?xml version="1.0" encoding="utf-8"?>
<sst xmlns="http://schemas.openxmlformats.org/spreadsheetml/2006/main" count="103" uniqueCount="59">
  <si>
    <t xml:space="preserve">Наименование </t>
  </si>
  <si>
    <t>Общегосударственные вопросы</t>
  </si>
  <si>
    <t>Культура</t>
  </si>
  <si>
    <t>РЗ</t>
  </si>
  <si>
    <t>ПРЗ</t>
  </si>
  <si>
    <t>Резервные фонды</t>
  </si>
  <si>
    <t>Другие общегосударственные вопросы</t>
  </si>
  <si>
    <t>01</t>
  </si>
  <si>
    <t>04</t>
  </si>
  <si>
    <t>07</t>
  </si>
  <si>
    <t>02</t>
  </si>
  <si>
    <t>03</t>
  </si>
  <si>
    <t>08</t>
  </si>
  <si>
    <t>05</t>
  </si>
  <si>
    <t>11</t>
  </si>
  <si>
    <t>Другие вопросы в области национальной экономики</t>
  </si>
  <si>
    <t>00</t>
  </si>
  <si>
    <t>Функционирование высшего должностного лица  субъекта Российской Федерации  и муниципального образования</t>
  </si>
  <si>
    <t>Физическая культура и спорт</t>
  </si>
  <si>
    <t>ведом            ство</t>
  </si>
  <si>
    <t xml:space="preserve">К О Д Ы </t>
  </si>
  <si>
    <t>Благоустройство</t>
  </si>
  <si>
    <t>Социальное обеспечение населения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</si>
  <si>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</si>
  <si>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Национальная  экономика</t>
  </si>
  <si>
    <t>Жилищно-коммунальное хозяйство</t>
  </si>
  <si>
    <t>Социальная политика</t>
  </si>
  <si>
    <t>Обеспечение проведения выборов и референдумов</t>
  </si>
  <si>
    <t>доп.кл.</t>
  </si>
  <si>
    <t>1.Администрация муниципального образования "Гиагинское сельское поселение"</t>
  </si>
  <si>
    <t>Транспорт</t>
  </si>
  <si>
    <t>Жилищное хозяйство</t>
  </si>
  <si>
    <t>Коммунальное хозяйство</t>
  </si>
  <si>
    <t xml:space="preserve">Функциональной классификации расходов бюджета муниципального образования " Гиагинское сельское поселение" 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</si>
  <si>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</si>
  <si>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13</t>
  </si>
  <si>
    <t xml:space="preserve">Культура и кинематография </t>
  </si>
  <si>
    <t xml:space="preserve">Другие вопросы в области культуры, кинематографии </t>
  </si>
  <si>
    <t xml:space="preserve">Физическая культура </t>
  </si>
  <si>
    <t>Прочие межбюджетные трансферты бюджетам субъектов Российской Федерации и муниципальных образований общего характера</t>
  </si>
  <si>
    <t>14</t>
  </si>
  <si>
    <t>Межбюджетные трансферты бюджетам субъектов Российской Федерации и муниципальных образований общего характера</t>
  </si>
  <si>
    <t>Национальная безопасность и правоохранительная деятельность</t>
  </si>
  <si>
    <t>Обслуживание государственного внутреннего и муниципального долга</t>
  </si>
  <si>
    <t>Пенсионное обеспечение</t>
  </si>
  <si>
    <t>10</t>
  </si>
  <si>
    <t>09</t>
  </si>
  <si>
    <t>Дорожный фонд</t>
  </si>
  <si>
    <t>1.Совет народных депутатов муниципального образования "Гиагинское сельское поселение"</t>
  </si>
  <si>
    <t>ВСЕГО</t>
  </si>
  <si>
    <t>План сумма            ( тысяч рублей)</t>
  </si>
  <si>
    <t>Уточнение (тысяч рублей)</t>
  </si>
  <si>
    <t>Распределение расходов бюджета муниципального образования " Гиагинское сельское поселение" на 2020год по разделам и подразделам функциональной классификации расходов бюджетов Российской Федерации</t>
  </si>
  <si>
    <t>2020 год</t>
  </si>
  <si>
    <t>Приложение №8 к решению Совета народных депутатов муниципального образования "Гиагинское сельское поселение"  от "24    " 12    19г.    №144</t>
  </si>
  <si>
    <t>Председатель Совета народных депутатов</t>
  </si>
  <si>
    <t xml:space="preserve">МО "Гиагинское сельское поселение"    </t>
  </si>
  <si>
    <t xml:space="preserve">                  С.В. Чернов</t>
  </si>
  <si>
    <t>Приложение 1    к решению Совета народных депутатов муниципального образования "Гиагинское сельское поселение"  от 29.10. 2020г. № 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</si>
</sst>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4" formatCode="0.0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5" fillId="0" borderId="1" xfId="0" applyFont="1" applyBorder="1"/>
    <xf numFmtId="49" fontId="5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49" fontId="6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/>
    <xf numFmtId="0" fontId="6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72" fontId="6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74" fontId="5" fillId="0" borderId="1" xfId="0" applyNumberFormat="1" applyFont="1" applyBorder="1" applyAlignment="1">
      <alignment horizontal="right"/>
    </xf>
    <xf numFmtId="174" fontId="3" fillId="0" borderId="1" xfId="0" applyNumberFormat="1" applyFont="1" applyBorder="1" applyAlignment="1">
      <alignment horizontal="right"/>
    </xf>
    <xf numFmtId="174" fontId="7" fillId="0" borderId="1" xfId="0" applyNumberFormat="1" applyFont="1" applyBorder="1" applyAlignment="1">
      <alignment horizontal="right" wrapText="1"/>
    </xf>
    <xf numFmtId="174" fontId="6" fillId="0" borderId="1" xfId="0" applyNumberFormat="1" applyFont="1" applyBorder="1" applyAlignment="1">
      <alignment horizontal="right" wrapText="1"/>
    </xf>
    <xf numFmtId="174" fontId="5" fillId="0" borderId="1" xfId="0" applyNumberFormat="1" applyFont="1" applyBorder="1" applyAlignment="1">
      <alignment horizontal="right" wrapText="1"/>
    </xf>
    <xf numFmtId="17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74" fontId="5" fillId="0" borderId="0" xfId="0" applyNumberFormat="1" applyFont="1" applyBorder="1" applyAlignment="1">
      <alignment horizontal="right"/>
    </xf>
    <xf numFmtId="174" fontId="5" fillId="0" borderId="0" xfId="0" applyNumberFormat="1" applyFont="1" applyBorder="1"/>
    <xf numFmtId="174" fontId="5" fillId="0" borderId="0" xfId="0" applyNumberFormat="1" applyFont="1" applyBorder="1" applyAlignment="1">
      <alignment horizontal="right" wrapText="1"/>
    </xf>
    <xf numFmtId="174" fontId="7" fillId="0" borderId="0" xfId="0" applyNumberFormat="1" applyFont="1" applyBorder="1" applyAlignment="1">
      <alignment horizontal="right" wrapText="1"/>
    </xf>
    <xf numFmtId="172" fontId="6" fillId="0" borderId="0" xfId="0" applyNumberFormat="1" applyFont="1" applyBorder="1" applyAlignment="1">
      <alignment horizontal="right" wrapText="1"/>
    </xf>
    <xf numFmtId="174" fontId="6" fillId="0" borderId="0" xfId="0" applyNumberFormat="1" applyFont="1" applyBorder="1" applyAlignment="1">
      <alignment horizontal="right" wrapText="1"/>
    </xf>
    <xf numFmtId="174" fontId="3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3" fillId="0" borderId="1" xfId="0" applyFont="1" applyBorder="1" applyAlignment="1">
      <alignment horizontal="right"/>
    </xf>
    <xf numFmtId="174" fontId="5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64"/>
  <sheetViews>
    <sheetView tabSelected="1" zoomScale="50" zoomScaleNormal="50" zoomScaleSheetLayoutView="61" workbookViewId="0">
      <selection activeCell="F3" sqref="F3:G3"/>
    </sheetView>
  </sheetViews>
  <sheetFormatPr defaultRowHeight="12.75" x14ac:dyDescent="0.2"/>
  <cols>
    <col min="1" max="1" width="73.85546875" customWidth="1"/>
    <col min="2" max="2" width="12.140625" customWidth="1"/>
    <col min="3" max="3" width="10.85546875" customWidth="1"/>
    <col min="4" max="4" width="12" customWidth="1"/>
    <col min="5" max="5" width="13.85546875" customWidth="1"/>
    <col min="6" max="6" width="29.28515625" style="40" customWidth="1"/>
    <col min="7" max="7" width="22.140625" customWidth="1"/>
    <col min="8" max="11" width="27.85546875" customWidth="1"/>
  </cols>
  <sheetData>
    <row r="2" spans="1:11" ht="115.5" customHeight="1" x14ac:dyDescent="0.25">
      <c r="E2" s="49" t="s">
        <v>54</v>
      </c>
      <c r="F2" s="49"/>
      <c r="G2" s="6"/>
      <c r="H2" s="6"/>
      <c r="I2" s="6"/>
      <c r="J2" s="6"/>
      <c r="K2" s="6"/>
    </row>
    <row r="3" spans="1:11" ht="87.75" customHeight="1" x14ac:dyDescent="0.25">
      <c r="F3" s="49" t="s">
        <v>58</v>
      </c>
      <c r="G3" s="49"/>
    </row>
    <row r="4" spans="1:11" ht="18.75" hidden="1" x14ac:dyDescent="0.3">
      <c r="A4" s="1"/>
      <c r="B4" s="6"/>
      <c r="C4" s="6"/>
      <c r="D4" s="6"/>
      <c r="E4" s="6"/>
      <c r="F4" s="41"/>
      <c r="G4" s="6"/>
      <c r="H4" s="6"/>
      <c r="I4" s="6"/>
      <c r="J4" s="6"/>
      <c r="K4" s="6"/>
    </row>
    <row r="5" spans="1:11" ht="18.75" hidden="1" x14ac:dyDescent="0.3">
      <c r="A5" s="1"/>
      <c r="B5" s="6"/>
      <c r="C5" s="6"/>
      <c r="D5" s="6"/>
      <c r="E5" s="6"/>
      <c r="F5" s="41"/>
      <c r="G5" s="6"/>
      <c r="H5" s="6"/>
      <c r="I5" s="6"/>
      <c r="J5" s="6"/>
      <c r="K5" s="6"/>
    </row>
    <row r="6" spans="1:11" x14ac:dyDescent="0.2">
      <c r="A6" s="50" t="s">
        <v>52</v>
      </c>
      <c r="B6" s="51"/>
      <c r="C6" s="51"/>
      <c r="D6" s="51"/>
      <c r="E6" s="52"/>
      <c r="F6" s="52"/>
      <c r="G6" s="7"/>
      <c r="H6" s="7"/>
      <c r="I6" s="7"/>
      <c r="J6" s="7"/>
      <c r="K6" s="7"/>
    </row>
    <row r="7" spans="1:11" x14ac:dyDescent="0.2">
      <c r="A7" s="52"/>
      <c r="B7" s="52"/>
      <c r="C7" s="52"/>
      <c r="D7" s="52"/>
      <c r="E7" s="52"/>
      <c r="F7" s="52"/>
      <c r="G7" s="7"/>
      <c r="H7" s="7"/>
      <c r="I7" s="7"/>
      <c r="J7" s="7"/>
      <c r="K7" s="7"/>
    </row>
    <row r="8" spans="1:11" x14ac:dyDescent="0.2">
      <c r="A8" s="52"/>
      <c r="B8" s="52"/>
      <c r="C8" s="52"/>
      <c r="D8" s="52"/>
      <c r="E8" s="52"/>
      <c r="F8" s="52"/>
      <c r="G8" s="7"/>
      <c r="H8" s="7"/>
      <c r="I8" s="7"/>
      <c r="J8" s="7"/>
      <c r="K8" s="7"/>
    </row>
    <row r="9" spans="1:11" x14ac:dyDescent="0.2">
      <c r="A9" s="7"/>
      <c r="B9" s="7"/>
      <c r="C9" s="7"/>
      <c r="D9" s="7"/>
      <c r="E9" s="7"/>
      <c r="F9" s="41"/>
      <c r="G9" s="7"/>
      <c r="H9" s="7"/>
      <c r="I9" s="7"/>
      <c r="J9" s="7"/>
      <c r="K9" s="7"/>
    </row>
    <row r="10" spans="1:11" ht="19.5" customHeight="1" x14ac:dyDescent="0.25">
      <c r="A10" s="53" t="s">
        <v>0</v>
      </c>
      <c r="B10" s="61" t="s">
        <v>20</v>
      </c>
      <c r="C10" s="61"/>
      <c r="D10" s="61"/>
      <c r="E10" s="61"/>
      <c r="F10" s="61" t="s">
        <v>53</v>
      </c>
      <c r="G10" s="61">
        <v>2020</v>
      </c>
      <c r="H10" s="29"/>
      <c r="I10" s="29"/>
      <c r="J10" s="29"/>
      <c r="K10" s="29"/>
    </row>
    <row r="11" spans="1:11" ht="39.950000000000003" customHeight="1" x14ac:dyDescent="0.25">
      <c r="A11" s="54"/>
      <c r="B11" s="55" t="s">
        <v>19</v>
      </c>
      <c r="C11" s="56" t="s">
        <v>33</v>
      </c>
      <c r="D11" s="60"/>
      <c r="E11" s="60"/>
      <c r="F11" s="58"/>
      <c r="G11" s="61"/>
      <c r="H11" s="29"/>
      <c r="I11" s="29"/>
      <c r="J11" s="29"/>
      <c r="K11" s="29"/>
    </row>
    <row r="12" spans="1:11" ht="25.15" customHeight="1" x14ac:dyDescent="0.3">
      <c r="A12" s="54"/>
      <c r="B12" s="56"/>
      <c r="C12" s="59" t="s">
        <v>3</v>
      </c>
      <c r="D12" s="57" t="s">
        <v>4</v>
      </c>
      <c r="E12" s="57" t="s">
        <v>28</v>
      </c>
      <c r="F12" s="59" t="s">
        <v>50</v>
      </c>
      <c r="G12" s="59" t="s">
        <v>51</v>
      </c>
      <c r="H12" s="30"/>
      <c r="I12" s="30"/>
      <c r="J12" s="30"/>
      <c r="K12" s="30"/>
    </row>
    <row r="13" spans="1:11" ht="25.15" customHeight="1" x14ac:dyDescent="0.3">
      <c r="A13" s="54"/>
      <c r="B13" s="56"/>
      <c r="C13" s="54"/>
      <c r="D13" s="58"/>
      <c r="E13" s="58"/>
      <c r="F13" s="59"/>
      <c r="G13" s="59"/>
      <c r="H13" s="30"/>
      <c r="I13" s="30"/>
      <c r="J13" s="30"/>
      <c r="K13" s="30"/>
    </row>
    <row r="14" spans="1:11" ht="42" customHeight="1" x14ac:dyDescent="0.3">
      <c r="A14" s="54"/>
      <c r="B14" s="56"/>
      <c r="C14" s="54"/>
      <c r="D14" s="58"/>
      <c r="E14" s="58"/>
      <c r="F14" s="59"/>
      <c r="G14" s="59"/>
      <c r="H14" s="30"/>
      <c r="I14" s="30"/>
      <c r="J14" s="30"/>
      <c r="K14" s="30"/>
    </row>
    <row r="15" spans="1:11" ht="20.25" x14ac:dyDescent="0.3">
      <c r="A15" s="18">
        <v>1</v>
      </c>
      <c r="B15" s="18">
        <v>2</v>
      </c>
      <c r="C15" s="18">
        <v>3</v>
      </c>
      <c r="D15" s="18">
        <v>4</v>
      </c>
      <c r="E15" s="18">
        <v>7</v>
      </c>
      <c r="F15" s="18">
        <v>8</v>
      </c>
      <c r="G15" s="18">
        <v>9</v>
      </c>
      <c r="H15" s="31"/>
      <c r="I15" s="31"/>
      <c r="J15" s="31"/>
      <c r="K15" s="31"/>
    </row>
    <row r="16" spans="1:11" ht="20.25" x14ac:dyDescent="0.3">
      <c r="A16" s="39" t="s">
        <v>49</v>
      </c>
      <c r="B16" s="39"/>
      <c r="C16" s="3" t="s">
        <v>16</v>
      </c>
      <c r="D16" s="3" t="s">
        <v>16</v>
      </c>
      <c r="E16" s="39"/>
      <c r="F16" s="22">
        <f>F18+F21</f>
        <v>58216.477999999988</v>
      </c>
      <c r="G16" s="43">
        <f>G18+G21</f>
        <v>59466.477999999996</v>
      </c>
      <c r="H16" s="31"/>
      <c r="I16" s="31"/>
      <c r="J16" s="31"/>
      <c r="K16" s="31"/>
    </row>
    <row r="17" spans="1:11" ht="20.25" x14ac:dyDescent="0.3">
      <c r="A17" s="39"/>
      <c r="B17" s="39"/>
      <c r="C17" s="3"/>
      <c r="D17" s="3"/>
      <c r="E17" s="39"/>
      <c r="F17" s="22"/>
      <c r="G17" s="18"/>
      <c r="H17" s="31"/>
      <c r="I17" s="31"/>
      <c r="J17" s="31"/>
      <c r="K17" s="31"/>
    </row>
    <row r="18" spans="1:11" ht="47.25" customHeight="1" x14ac:dyDescent="0.3">
      <c r="A18" s="28" t="s">
        <v>48</v>
      </c>
      <c r="B18" s="39">
        <v>745</v>
      </c>
      <c r="C18" s="3" t="s">
        <v>16</v>
      </c>
      <c r="D18" s="3" t="s">
        <v>16</v>
      </c>
      <c r="E18" s="18"/>
      <c r="F18" s="22">
        <f>F19</f>
        <v>1820.45</v>
      </c>
      <c r="G18" s="39">
        <f>G19</f>
        <v>1820.45</v>
      </c>
      <c r="H18" s="31"/>
      <c r="I18" s="31"/>
      <c r="J18" s="31"/>
      <c r="K18" s="31"/>
    </row>
    <row r="19" spans="1:11" ht="91.5" customHeight="1" x14ac:dyDescent="0.3">
      <c r="A19" s="20" t="s">
        <v>34</v>
      </c>
      <c r="B19" s="39">
        <v>0</v>
      </c>
      <c r="C19" s="3" t="s">
        <v>7</v>
      </c>
      <c r="D19" s="3" t="s">
        <v>11</v>
      </c>
      <c r="E19" s="3"/>
      <c r="F19" s="22">
        <v>1820.45</v>
      </c>
      <c r="G19" s="39">
        <v>1820.45</v>
      </c>
      <c r="H19" s="31"/>
      <c r="I19" s="31"/>
      <c r="J19" s="31"/>
      <c r="K19" s="31"/>
    </row>
    <row r="20" spans="1:11" ht="20.25" x14ac:dyDescent="0.3">
      <c r="A20" s="18"/>
      <c r="B20" s="18"/>
      <c r="C20" s="18"/>
      <c r="D20" s="18"/>
      <c r="E20" s="18"/>
      <c r="F20" s="42"/>
      <c r="G20" s="18"/>
      <c r="H20" s="31"/>
      <c r="I20" s="31"/>
      <c r="J20" s="31"/>
      <c r="K20" s="31"/>
    </row>
    <row r="21" spans="1:11" ht="48.75" customHeight="1" x14ac:dyDescent="0.3">
      <c r="A21" s="28" t="s">
        <v>29</v>
      </c>
      <c r="B21" s="39">
        <v>741</v>
      </c>
      <c r="C21" s="3" t="s">
        <v>16</v>
      </c>
      <c r="D21" s="3" t="s">
        <v>16</v>
      </c>
      <c r="E21" s="3"/>
      <c r="F21" s="22">
        <f>F23+F34+F36+F41+F46+F50+F53+F57+F59</f>
        <v>56396.027999999991</v>
      </c>
      <c r="G21" s="22">
        <f>G23+G34+G36+G41+G46+G50+G53+G57+G59</f>
        <v>57646.027999999998</v>
      </c>
      <c r="H21" s="32"/>
      <c r="I21" s="32"/>
      <c r="J21" s="32"/>
      <c r="K21" s="32"/>
    </row>
    <row r="22" spans="1:11" ht="20.25" x14ac:dyDescent="0.3">
      <c r="A22" s="28"/>
      <c r="B22" s="39"/>
      <c r="C22" s="2"/>
      <c r="D22" s="2"/>
      <c r="E22" s="2"/>
      <c r="F22" s="22"/>
      <c r="G22" s="27"/>
      <c r="H22" s="33"/>
      <c r="I22" s="33"/>
      <c r="J22" s="33"/>
      <c r="K22" s="33"/>
    </row>
    <row r="23" spans="1:11" ht="20.25" x14ac:dyDescent="0.3">
      <c r="A23" s="28" t="s">
        <v>1</v>
      </c>
      <c r="B23" s="39"/>
      <c r="C23" s="3" t="s">
        <v>7</v>
      </c>
      <c r="D23" s="3" t="s">
        <v>16</v>
      </c>
      <c r="E23" s="3"/>
      <c r="F23" s="22">
        <f>F24+F26+F28+F30+F32</f>
        <v>17005.684999999998</v>
      </c>
      <c r="G23" s="22">
        <f>G24+G26+G28+G30+G32</f>
        <v>18234.684999999998</v>
      </c>
      <c r="H23" s="32"/>
      <c r="I23" s="32"/>
      <c r="J23" s="32"/>
      <c r="K23" s="32"/>
    </row>
    <row r="24" spans="1:11" ht="60" customHeight="1" x14ac:dyDescent="0.3">
      <c r="A24" s="28" t="s">
        <v>17</v>
      </c>
      <c r="B24" s="39"/>
      <c r="C24" s="5" t="s">
        <v>7</v>
      </c>
      <c r="D24" s="5" t="s">
        <v>10</v>
      </c>
      <c r="E24" s="5"/>
      <c r="F24" s="26">
        <v>1110.55</v>
      </c>
      <c r="G24" s="26">
        <v>1110.55</v>
      </c>
      <c r="H24" s="34"/>
      <c r="I24" s="34"/>
      <c r="J24" s="34"/>
      <c r="K24" s="34"/>
    </row>
    <row r="25" spans="1:11" ht="20.25" x14ac:dyDescent="0.3">
      <c r="A25" s="28"/>
      <c r="B25" s="39"/>
      <c r="C25" s="3"/>
      <c r="D25" s="3"/>
      <c r="E25" s="3"/>
      <c r="F25" s="22"/>
      <c r="G25" s="22"/>
      <c r="H25" s="32"/>
      <c r="I25" s="32"/>
      <c r="J25" s="32"/>
      <c r="K25" s="32"/>
    </row>
    <row r="26" spans="1:11" ht="78" customHeight="1" x14ac:dyDescent="0.3">
      <c r="A26" s="20" t="s">
        <v>23</v>
      </c>
      <c r="B26" s="12"/>
      <c r="C26" s="9" t="s">
        <v>7</v>
      </c>
      <c r="D26" s="9" t="s">
        <v>8</v>
      </c>
      <c r="E26" s="9"/>
      <c r="F26" s="24">
        <v>12531.3</v>
      </c>
      <c r="G26" s="24">
        <v>12531.3</v>
      </c>
      <c r="H26" s="35"/>
      <c r="I26" s="35"/>
      <c r="J26" s="35"/>
      <c r="K26" s="35"/>
    </row>
    <row r="27" spans="1:11" ht="20.25" x14ac:dyDescent="0.3">
      <c r="A27" s="17"/>
      <c r="B27" s="14"/>
      <c r="C27" s="11"/>
      <c r="D27" s="11"/>
      <c r="E27" s="11"/>
      <c r="F27" s="19"/>
      <c r="G27" s="19"/>
      <c r="H27" s="36"/>
      <c r="I27" s="36"/>
      <c r="J27" s="36"/>
      <c r="K27" s="36"/>
    </row>
    <row r="28" spans="1:11" ht="20.25" x14ac:dyDescent="0.3">
      <c r="A28" s="20" t="s">
        <v>27</v>
      </c>
      <c r="B28" s="12"/>
      <c r="C28" s="9" t="s">
        <v>7</v>
      </c>
      <c r="D28" s="9" t="s">
        <v>9</v>
      </c>
      <c r="E28" s="9"/>
      <c r="F28" s="24">
        <v>10</v>
      </c>
      <c r="G28" s="24">
        <v>10</v>
      </c>
      <c r="H28" s="35"/>
      <c r="I28" s="35"/>
      <c r="J28" s="35"/>
      <c r="K28" s="35"/>
    </row>
    <row r="29" spans="1:11" ht="20.25" x14ac:dyDescent="0.3">
      <c r="A29" s="20"/>
      <c r="B29" s="12"/>
      <c r="C29" s="9"/>
      <c r="D29" s="9"/>
      <c r="E29" s="9"/>
      <c r="F29" s="24"/>
      <c r="G29" s="24"/>
      <c r="H29" s="35"/>
      <c r="I29" s="35"/>
      <c r="J29" s="35"/>
      <c r="K29" s="35"/>
    </row>
    <row r="30" spans="1:11" ht="20.25" x14ac:dyDescent="0.3">
      <c r="A30" s="20" t="s">
        <v>5</v>
      </c>
      <c r="B30" s="12"/>
      <c r="C30" s="9" t="s">
        <v>7</v>
      </c>
      <c r="D30" s="9" t="s">
        <v>14</v>
      </c>
      <c r="E30" s="9"/>
      <c r="F30" s="24">
        <v>50</v>
      </c>
      <c r="G30" s="24">
        <v>50</v>
      </c>
      <c r="H30" s="35"/>
      <c r="I30" s="35"/>
      <c r="J30" s="35"/>
      <c r="K30" s="35"/>
    </row>
    <row r="31" spans="1:11" ht="20.25" x14ac:dyDescent="0.3">
      <c r="A31" s="17"/>
      <c r="B31" s="14"/>
      <c r="C31" s="11"/>
      <c r="D31" s="11"/>
      <c r="E31" s="11"/>
      <c r="F31" s="19"/>
      <c r="G31" s="19"/>
      <c r="H31" s="36"/>
      <c r="I31" s="36"/>
      <c r="J31" s="36"/>
      <c r="K31" s="36"/>
    </row>
    <row r="32" spans="1:11" ht="27" customHeight="1" x14ac:dyDescent="0.3">
      <c r="A32" s="20" t="s">
        <v>6</v>
      </c>
      <c r="B32" s="12"/>
      <c r="C32" s="9" t="s">
        <v>7</v>
      </c>
      <c r="D32" s="9" t="s">
        <v>35</v>
      </c>
      <c r="E32" s="9"/>
      <c r="F32" s="24">
        <v>3303.835</v>
      </c>
      <c r="G32" s="24">
        <v>4532.835</v>
      </c>
      <c r="H32" s="35"/>
      <c r="I32" s="35"/>
      <c r="J32" s="35"/>
      <c r="K32" s="35"/>
    </row>
    <row r="33" spans="1:11" ht="20.25" x14ac:dyDescent="0.3">
      <c r="A33" s="20"/>
      <c r="B33" s="12"/>
      <c r="C33" s="9"/>
      <c r="D33" s="9"/>
      <c r="E33" s="9"/>
      <c r="F33" s="24"/>
      <c r="G33" s="24"/>
      <c r="H33" s="35"/>
      <c r="I33" s="35"/>
      <c r="J33" s="35"/>
      <c r="K33" s="35"/>
    </row>
    <row r="34" spans="1:11" ht="40.5" x14ac:dyDescent="0.3">
      <c r="A34" s="20" t="s">
        <v>42</v>
      </c>
      <c r="B34" s="12"/>
      <c r="C34" s="9" t="s">
        <v>11</v>
      </c>
      <c r="D34" s="9" t="s">
        <v>16</v>
      </c>
      <c r="E34" s="9"/>
      <c r="F34" s="24">
        <v>86.435000000000002</v>
      </c>
      <c r="G34" s="24">
        <v>86.435000000000002</v>
      </c>
      <c r="H34" s="35"/>
      <c r="I34" s="35"/>
      <c r="J34" s="35"/>
      <c r="K34" s="35"/>
    </row>
    <row r="35" spans="1:11" ht="20.25" x14ac:dyDescent="0.3">
      <c r="A35" s="17"/>
      <c r="B35" s="14"/>
      <c r="C35" s="11"/>
      <c r="D35" s="11"/>
      <c r="E35" s="11"/>
      <c r="F35" s="25"/>
      <c r="G35" s="25"/>
      <c r="H35" s="37"/>
      <c r="I35" s="37"/>
      <c r="J35" s="37"/>
      <c r="K35" s="37"/>
    </row>
    <row r="36" spans="1:11" ht="20.25" x14ac:dyDescent="0.3">
      <c r="A36" s="20" t="s">
        <v>24</v>
      </c>
      <c r="B36" s="12"/>
      <c r="C36" s="9" t="s">
        <v>8</v>
      </c>
      <c r="D36" s="9" t="s">
        <v>16</v>
      </c>
      <c r="E36" s="9"/>
      <c r="F36" s="24">
        <f>F37+F39+F38</f>
        <v>8163.2979999999998</v>
      </c>
      <c r="G36" s="24">
        <f>G37+G38+G39</f>
        <v>8305.598</v>
      </c>
      <c r="H36" s="35"/>
      <c r="I36" s="35"/>
      <c r="J36" s="35"/>
      <c r="K36" s="35"/>
    </row>
    <row r="37" spans="1:11" ht="24.75" customHeight="1" x14ac:dyDescent="0.3">
      <c r="A37" s="20" t="s">
        <v>30</v>
      </c>
      <c r="B37" s="12"/>
      <c r="C37" s="9" t="s">
        <v>8</v>
      </c>
      <c r="D37" s="9" t="s">
        <v>12</v>
      </c>
      <c r="E37" s="9"/>
      <c r="F37" s="24">
        <v>0</v>
      </c>
      <c r="G37" s="24"/>
      <c r="H37" s="35"/>
      <c r="I37" s="35"/>
      <c r="J37" s="35"/>
      <c r="K37" s="35"/>
    </row>
    <row r="38" spans="1:11" ht="18.75" customHeight="1" x14ac:dyDescent="0.3">
      <c r="A38" s="20" t="s">
        <v>47</v>
      </c>
      <c r="B38" s="12"/>
      <c r="C38" s="9" t="s">
        <v>8</v>
      </c>
      <c r="D38" s="9" t="s">
        <v>46</v>
      </c>
      <c r="E38" s="9"/>
      <c r="F38" s="24">
        <v>7594.1379999999999</v>
      </c>
      <c r="G38" s="24">
        <v>7594.1379999999999</v>
      </c>
      <c r="H38" s="35"/>
      <c r="I38" s="35"/>
      <c r="J38" s="35"/>
      <c r="K38" s="35"/>
    </row>
    <row r="39" spans="1:11" ht="40.5" x14ac:dyDescent="0.3">
      <c r="A39" s="20" t="s">
        <v>15</v>
      </c>
      <c r="B39" s="12"/>
      <c r="C39" s="9" t="s">
        <v>8</v>
      </c>
      <c r="D39" s="8">
        <v>12</v>
      </c>
      <c r="E39" s="9"/>
      <c r="F39" s="24">
        <v>569.16</v>
      </c>
      <c r="G39" s="24">
        <v>711.46</v>
      </c>
      <c r="H39" s="35"/>
      <c r="I39" s="35"/>
      <c r="J39" s="35"/>
      <c r="K39" s="35"/>
    </row>
    <row r="40" spans="1:11" ht="20.25" x14ac:dyDescent="0.3">
      <c r="A40" s="17"/>
      <c r="B40" s="14"/>
      <c r="C40" s="11"/>
      <c r="D40" s="10"/>
      <c r="E40" s="10"/>
      <c r="F40" s="25"/>
      <c r="G40" s="25"/>
      <c r="H40" s="37"/>
      <c r="I40" s="37"/>
      <c r="J40" s="37"/>
      <c r="K40" s="37"/>
    </row>
    <row r="41" spans="1:11" ht="20.25" x14ac:dyDescent="0.3">
      <c r="A41" s="20" t="s">
        <v>25</v>
      </c>
      <c r="B41" s="12"/>
      <c r="C41" s="9" t="s">
        <v>13</v>
      </c>
      <c r="D41" s="9" t="s">
        <v>16</v>
      </c>
      <c r="E41" s="9"/>
      <c r="F41" s="24">
        <f>F42+F43+F44</f>
        <v>30149.739999999998</v>
      </c>
      <c r="G41" s="24">
        <f>G42+G43+G44</f>
        <v>30028.440000000002</v>
      </c>
      <c r="H41" s="35"/>
      <c r="I41" s="35"/>
      <c r="J41" s="35"/>
      <c r="K41" s="35"/>
    </row>
    <row r="42" spans="1:11" ht="20.25" x14ac:dyDescent="0.3">
      <c r="A42" s="20" t="s">
        <v>31</v>
      </c>
      <c r="B42" s="14"/>
      <c r="C42" s="9" t="s">
        <v>13</v>
      </c>
      <c r="D42" s="9" t="s">
        <v>7</v>
      </c>
      <c r="E42" s="9"/>
      <c r="F42" s="24">
        <v>575</v>
      </c>
      <c r="G42" s="24">
        <v>575</v>
      </c>
      <c r="H42" s="35"/>
      <c r="I42" s="35"/>
      <c r="J42" s="35"/>
      <c r="K42" s="35"/>
    </row>
    <row r="43" spans="1:11" ht="20.25" x14ac:dyDescent="0.3">
      <c r="A43" s="20" t="s">
        <v>32</v>
      </c>
      <c r="B43" s="14"/>
      <c r="C43" s="9" t="s">
        <v>13</v>
      </c>
      <c r="D43" s="9" t="s">
        <v>10</v>
      </c>
      <c r="E43" s="9"/>
      <c r="F43" s="24">
        <v>13192.74</v>
      </c>
      <c r="G43" s="24">
        <v>13192.74</v>
      </c>
      <c r="H43" s="35"/>
      <c r="I43" s="35"/>
      <c r="J43" s="35"/>
      <c r="K43" s="35"/>
    </row>
    <row r="44" spans="1:11" ht="20.25" x14ac:dyDescent="0.3">
      <c r="A44" s="20" t="s">
        <v>21</v>
      </c>
      <c r="B44" s="12"/>
      <c r="C44" s="9" t="s">
        <v>13</v>
      </c>
      <c r="D44" s="9" t="s">
        <v>11</v>
      </c>
      <c r="E44" s="9"/>
      <c r="F44" s="24">
        <v>16382</v>
      </c>
      <c r="G44" s="24">
        <v>16260.7</v>
      </c>
      <c r="H44" s="35"/>
      <c r="I44" s="35"/>
      <c r="J44" s="35"/>
      <c r="K44" s="35"/>
    </row>
    <row r="45" spans="1:11" ht="20.25" x14ac:dyDescent="0.3">
      <c r="A45" s="17"/>
      <c r="B45" s="14"/>
      <c r="C45" s="11"/>
      <c r="D45" s="11"/>
      <c r="E45" s="11"/>
      <c r="F45" s="25"/>
      <c r="G45" s="25"/>
      <c r="H45" s="37"/>
      <c r="I45" s="37"/>
      <c r="J45" s="37"/>
      <c r="K45" s="37"/>
    </row>
    <row r="46" spans="1:11" ht="20.25" x14ac:dyDescent="0.3">
      <c r="A46" s="20" t="s">
        <v>36</v>
      </c>
      <c r="B46" s="12"/>
      <c r="C46" s="9" t="s">
        <v>12</v>
      </c>
      <c r="D46" s="9" t="s">
        <v>16</v>
      </c>
      <c r="E46" s="9"/>
      <c r="F46" s="24">
        <f>F47+F48</f>
        <v>303.39999999999998</v>
      </c>
      <c r="G46" s="24">
        <f>G47+G48</f>
        <v>303.39999999999998</v>
      </c>
      <c r="H46" s="35"/>
      <c r="I46" s="35"/>
      <c r="J46" s="35"/>
      <c r="K46" s="35"/>
    </row>
    <row r="47" spans="1:11" ht="20.25" x14ac:dyDescent="0.3">
      <c r="A47" s="20" t="s">
        <v>2</v>
      </c>
      <c r="B47" s="12"/>
      <c r="C47" s="9" t="s">
        <v>12</v>
      </c>
      <c r="D47" s="9" t="s">
        <v>7</v>
      </c>
      <c r="E47" s="9"/>
      <c r="F47" s="24">
        <v>203.4</v>
      </c>
      <c r="G47" s="24">
        <v>203.4</v>
      </c>
      <c r="H47" s="35"/>
      <c r="I47" s="35"/>
      <c r="J47" s="35"/>
      <c r="K47" s="35"/>
    </row>
    <row r="48" spans="1:11" ht="40.5" x14ac:dyDescent="0.3">
      <c r="A48" s="15" t="s">
        <v>37</v>
      </c>
      <c r="B48" s="12"/>
      <c r="C48" s="9" t="s">
        <v>12</v>
      </c>
      <c r="D48" s="9" t="s">
        <v>8</v>
      </c>
      <c r="E48" s="9"/>
      <c r="F48" s="24">
        <v>100</v>
      </c>
      <c r="G48" s="24">
        <v>100</v>
      </c>
      <c r="H48" s="35"/>
      <c r="I48" s="35"/>
      <c r="J48" s="35"/>
      <c r="K48" s="35"/>
    </row>
    <row r="49" spans="1:11" ht="20.25" x14ac:dyDescent="0.3">
      <c r="A49" s="17"/>
      <c r="B49" s="14"/>
      <c r="C49" s="11"/>
      <c r="D49" s="11"/>
      <c r="E49" s="11"/>
      <c r="F49" s="25"/>
      <c r="G49" s="25"/>
      <c r="H49" s="37"/>
      <c r="I49" s="37"/>
      <c r="J49" s="37"/>
      <c r="K49" s="37"/>
    </row>
    <row r="50" spans="1:11" ht="20.25" x14ac:dyDescent="0.3">
      <c r="A50" s="20" t="s">
        <v>18</v>
      </c>
      <c r="B50" s="12"/>
      <c r="C50" s="9" t="s">
        <v>14</v>
      </c>
      <c r="D50" s="9" t="s">
        <v>16</v>
      </c>
      <c r="E50" s="9"/>
      <c r="F50" s="24">
        <f>F51</f>
        <v>110</v>
      </c>
      <c r="G50" s="24">
        <f>G51</f>
        <v>110</v>
      </c>
      <c r="H50" s="35"/>
      <c r="I50" s="35"/>
      <c r="J50" s="35"/>
      <c r="K50" s="35"/>
    </row>
    <row r="51" spans="1:11" ht="20.25" x14ac:dyDescent="0.3">
      <c r="A51" s="15" t="s">
        <v>38</v>
      </c>
      <c r="B51" s="16"/>
      <c r="C51" s="9" t="s">
        <v>14</v>
      </c>
      <c r="D51" s="9" t="s">
        <v>7</v>
      </c>
      <c r="E51" s="9"/>
      <c r="F51" s="24">
        <v>110</v>
      </c>
      <c r="G51" s="24">
        <v>110</v>
      </c>
      <c r="H51" s="35"/>
      <c r="I51" s="35"/>
      <c r="J51" s="35"/>
      <c r="K51" s="35"/>
    </row>
    <row r="52" spans="1:11" ht="20.25" x14ac:dyDescent="0.3">
      <c r="A52" s="21"/>
      <c r="B52" s="18"/>
      <c r="C52" s="4"/>
      <c r="D52" s="4"/>
      <c r="E52" s="4"/>
      <c r="F52" s="23"/>
      <c r="G52" s="23"/>
      <c r="H52" s="38"/>
      <c r="I52" s="38"/>
      <c r="J52" s="38"/>
      <c r="K52" s="38"/>
    </row>
    <row r="53" spans="1:11" ht="20.25" x14ac:dyDescent="0.3">
      <c r="A53" s="15" t="s">
        <v>26</v>
      </c>
      <c r="B53" s="16"/>
      <c r="C53" s="9">
        <v>10</v>
      </c>
      <c r="D53" s="9" t="s">
        <v>16</v>
      </c>
      <c r="E53" s="9"/>
      <c r="F53" s="24">
        <f>F54+F55</f>
        <v>286.10000000000002</v>
      </c>
      <c r="G53" s="24">
        <f>G54+G55</f>
        <v>286.10000000000002</v>
      </c>
      <c r="H53" s="35"/>
      <c r="I53" s="35"/>
      <c r="J53" s="35"/>
      <c r="K53" s="35"/>
    </row>
    <row r="54" spans="1:11" ht="20.25" x14ac:dyDescent="0.3">
      <c r="A54" s="15" t="s">
        <v>44</v>
      </c>
      <c r="B54" s="16"/>
      <c r="C54" s="9" t="s">
        <v>45</v>
      </c>
      <c r="D54" s="9" t="s">
        <v>7</v>
      </c>
      <c r="E54" s="9"/>
      <c r="F54" s="24">
        <v>266.10000000000002</v>
      </c>
      <c r="G54" s="24">
        <v>266.10000000000002</v>
      </c>
      <c r="H54" s="35"/>
      <c r="I54" s="35"/>
      <c r="J54" s="35"/>
      <c r="K54" s="35"/>
    </row>
    <row r="55" spans="1:11" ht="20.25" x14ac:dyDescent="0.3">
      <c r="A55" s="15" t="s">
        <v>22</v>
      </c>
      <c r="B55" s="16"/>
      <c r="C55" s="9">
        <v>10</v>
      </c>
      <c r="D55" s="9" t="s">
        <v>11</v>
      </c>
      <c r="E55" s="9"/>
      <c r="F55" s="24">
        <v>20</v>
      </c>
      <c r="G55" s="24">
        <v>20</v>
      </c>
      <c r="H55" s="35"/>
      <c r="I55" s="35"/>
      <c r="J55" s="35"/>
      <c r="K55" s="35"/>
    </row>
    <row r="56" spans="1:11" ht="20.25" x14ac:dyDescent="0.3">
      <c r="A56" s="15"/>
      <c r="B56" s="16"/>
      <c r="C56" s="9"/>
      <c r="D56" s="9"/>
      <c r="E56" s="9"/>
      <c r="F56" s="24"/>
      <c r="G56" s="24"/>
      <c r="H56" s="35"/>
      <c r="I56" s="35"/>
      <c r="J56" s="35"/>
      <c r="K56" s="35"/>
    </row>
    <row r="57" spans="1:11" ht="36.75" customHeight="1" x14ac:dyDescent="0.3">
      <c r="A57" s="15" t="s">
        <v>43</v>
      </c>
      <c r="B57" s="16"/>
      <c r="C57" s="9" t="s">
        <v>35</v>
      </c>
      <c r="D57" s="9" t="s">
        <v>7</v>
      </c>
      <c r="E57" s="9"/>
      <c r="F57" s="24">
        <v>3.77</v>
      </c>
      <c r="G57" s="24">
        <v>3.77</v>
      </c>
      <c r="H57" s="35"/>
      <c r="I57" s="35"/>
      <c r="J57" s="35"/>
      <c r="K57" s="35"/>
    </row>
    <row r="58" spans="1:11" ht="20.25" x14ac:dyDescent="0.3">
      <c r="A58" s="15"/>
      <c r="B58" s="16"/>
      <c r="C58" s="9"/>
      <c r="D58" s="9"/>
      <c r="E58" s="9"/>
      <c r="F58" s="24"/>
      <c r="G58" s="24"/>
      <c r="H58" s="35"/>
      <c r="I58" s="35"/>
      <c r="J58" s="35"/>
      <c r="K58" s="35"/>
    </row>
    <row r="59" spans="1:11" ht="55.5" customHeight="1" x14ac:dyDescent="0.3">
      <c r="A59" s="15" t="s">
        <v>41</v>
      </c>
      <c r="B59" s="16"/>
      <c r="C59" s="9" t="s">
        <v>40</v>
      </c>
      <c r="D59" s="9" t="s">
        <v>16</v>
      </c>
      <c r="E59" s="9"/>
      <c r="F59" s="24">
        <f>F60</f>
        <v>287.60000000000002</v>
      </c>
      <c r="G59" s="24">
        <f>G60</f>
        <v>287.60000000000002</v>
      </c>
      <c r="H59" s="35"/>
      <c r="I59" s="35"/>
      <c r="J59" s="35"/>
      <c r="K59" s="35"/>
    </row>
    <row r="60" spans="1:11" ht="63.75" customHeight="1" x14ac:dyDescent="0.3">
      <c r="A60" s="15" t="s">
        <v>39</v>
      </c>
      <c r="B60" s="16"/>
      <c r="C60" s="9" t="s">
        <v>40</v>
      </c>
      <c r="D60" s="9" t="s">
        <v>11</v>
      </c>
      <c r="E60" s="9"/>
      <c r="F60" s="24">
        <v>287.60000000000002</v>
      </c>
      <c r="G60" s="24">
        <v>287.60000000000002</v>
      </c>
      <c r="H60" s="35"/>
      <c r="I60" s="35"/>
      <c r="J60" s="35"/>
      <c r="K60" s="35"/>
    </row>
    <row r="61" spans="1:11" ht="20.25" x14ac:dyDescent="0.3">
      <c r="A61" s="15"/>
      <c r="B61" s="16"/>
      <c r="C61" s="9"/>
      <c r="D61" s="9"/>
      <c r="E61" s="9"/>
      <c r="F61" s="24"/>
      <c r="G61" s="24"/>
      <c r="H61" s="35"/>
      <c r="I61" s="35"/>
      <c r="J61" s="35"/>
      <c r="K61" s="35"/>
    </row>
    <row r="62" spans="1:11" ht="44.25" customHeight="1" x14ac:dyDescent="0.2">
      <c r="G62" s="13"/>
      <c r="H62" s="13"/>
      <c r="I62" s="13"/>
      <c r="J62" s="13"/>
      <c r="K62" s="13"/>
    </row>
    <row r="63" spans="1:11" s="46" customFormat="1" ht="68.25" customHeight="1" x14ac:dyDescent="0.4">
      <c r="A63" s="47" t="s">
        <v>55</v>
      </c>
      <c r="B63" s="48"/>
      <c r="C63" s="48"/>
      <c r="D63" s="44"/>
      <c r="E63" s="48"/>
      <c r="F63" s="48"/>
      <c r="G63" s="45"/>
      <c r="H63" s="45"/>
      <c r="I63" s="45"/>
      <c r="J63" s="45"/>
      <c r="K63" s="45"/>
    </row>
    <row r="64" spans="1:11" s="46" customFormat="1" ht="20.100000000000001" customHeight="1" x14ac:dyDescent="0.35">
      <c r="A64" s="47" t="s">
        <v>56</v>
      </c>
      <c r="B64" s="47"/>
      <c r="C64" s="47"/>
      <c r="D64" s="44"/>
      <c r="E64" s="48" t="s">
        <v>57</v>
      </c>
      <c r="F64" s="48"/>
    </row>
  </sheetData>
  <mergeCells count="18">
    <mergeCell ref="D12:D14"/>
    <mergeCell ref="F3:G3"/>
    <mergeCell ref="C11:E11"/>
    <mergeCell ref="F12:F14"/>
    <mergeCell ref="F10:F11"/>
    <mergeCell ref="B10:E10"/>
    <mergeCell ref="G12:G14"/>
    <mergeCell ref="G10:G11"/>
    <mergeCell ref="A64:C64"/>
    <mergeCell ref="E64:F64"/>
    <mergeCell ref="E2:F2"/>
    <mergeCell ref="A63:C63"/>
    <mergeCell ref="A6:F8"/>
    <mergeCell ref="A10:A14"/>
    <mergeCell ref="B11:B14"/>
    <mergeCell ref="E63:F63"/>
    <mergeCell ref="E12:E14"/>
    <mergeCell ref="C12:C14"/>
  </mergeCells>
  <phoneticPr fontId="0" type="noConversion"/>
  <pageMargins left="0.78740157480314965" right="0.19685039370078741" top="0.78740157480314965" bottom="0.39370078740157483" header="0.51181102362204722" footer="0.51181102362204722"/>
  <pageSetup paperSize="9" scale="54" fitToHeight="25" orientation="portrait" r:id="rId1"/>
  <headerFooter alignWithMargins="0">
    <oddHeader>Страница &amp;P</oddHead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вед.стр-ра  СНД </vt:lpstr>
      <vt:lpstr>'вед.стр-ра  СНД '!Заголовки_для_печати</vt:lpstr>
    </vt:vector>
  </TitlesOfParts>
  <Company>sarma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korall</dc:creator>
  <cp:lastModifiedBy>User Windows</cp:lastModifiedBy>
  <cp:lastPrinted>2020-11-05T08:54:50Z</cp:lastPrinted>
  <dcterms:created xsi:type="dcterms:W3CDTF">2005-02-28T13:05:04Z</dcterms:created>
  <dcterms:modified xsi:type="dcterms:W3CDTF">2020-11-13T16:47:20Z</dcterms:modified>
</cp:coreProperties>
</file>